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指摘一覧" sheetId="1" state="visible" r:id="rId1"/>
  </sheets>
  <definedNames>
    <definedName name="_xlnm._FilterDatabase" localSheetId="0" hidden="1">'指摘一覧'!$A$3:$O$8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eiryo"/>
      <b val="1"/>
      <sz val="14"/>
    </font>
    <font>
      <name val="Meiryo"/>
      <b val="1"/>
      <sz val="10"/>
    </font>
    <font>
      <name val="Meiryo"/>
      <sz val="10"/>
    </font>
    <font>
      <name val="Meiryo"/>
      <color rgb="00595959"/>
      <sz val="9"/>
    </font>
    <font>
      <name val="Meiryo"/>
      <b val="1"/>
      <color rgb="00FFFFFF"/>
      <sz val="10"/>
    </font>
    <font>
      <name val="Meiryo"/>
      <color rgb="00C00000"/>
      <sz val="10"/>
    </font>
    <font>
      <name val="Meiryo"/>
      <b val="1"/>
      <color rgb="00BF8F00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5F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top"/>
    </xf>
    <xf numFmtId="0" fontId="6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top"/>
    </xf>
    <xf numFmtId="0" fontId="6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7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pane xSplit="7" ySplit="3" topLeftCell="H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9" customWidth="1" min="2" max="2"/>
    <col width="9" customWidth="1" min="3" max="3"/>
    <col width="8" customWidth="1" min="4" max="4"/>
    <col width="12" customWidth="1" min="5" max="5"/>
    <col width="7" customWidth="1" min="6" max="6"/>
    <col width="10" customWidth="1" min="7" max="7"/>
    <col width="32" customWidth="1" min="8" max="8"/>
    <col width="42" customWidth="1" min="9" max="9"/>
    <col width="9" customWidth="1" min="10" max="10"/>
    <col width="40" customWidth="1" min="11" max="11"/>
    <col width="46" customWidth="1" min="12" max="12"/>
    <col width="64" customWidth="1" min="13" max="13"/>
    <col width="40" customWidth="1" min="14" max="14"/>
    <col width="9" customWidth="1" min="15" max="15"/>
  </cols>
  <sheetData>
    <row r="1">
      <c r="A1" s="1" t="inlineStr">
        <is>
          <t>脚本カルテ 指摘一覧</t>
        </is>
      </c>
      <c r="E1" s="2" t="inlineStr">
        <is>
          <t>作品</t>
        </is>
      </c>
      <c r="F1" s="3" t="inlineStr">
        <is>
          <t>とある脚本（見本）</t>
        </is>
      </c>
      <c r="H1" s="2" t="inlineStr">
        <is>
          <t>指摘の数</t>
        </is>
      </c>
      <c r="I1" s="3">
        <f>COUNTA($H$4:$H$10000)</f>
        <v/>
      </c>
    </row>
    <row r="2">
      <c r="A2" s="4" t="inlineStr">
        <is>
          <t>「該当箇所」は原稿の言葉をそのまま写しています。Wordの検索（⌘F）に貼れば一発で飛べます。ページ番号は原稿に印刷された番号です。「読みの確かさ」が黄色の行は、こちらの読み違いかもしれません。確かめてください。</t>
        </is>
      </c>
    </row>
    <row r="3">
      <c r="A3" s="5" t="inlineStr">
        <is>
          <t>No.</t>
        </is>
      </c>
      <c r="B3" s="5" t="inlineStr">
        <is>
          <t>紙面の
ページ</t>
        </is>
      </c>
      <c r="C3" s="5" t="inlineStr">
        <is>
          <t>PDF上の
ページ</t>
        </is>
      </c>
      <c r="D3" s="5" t="inlineStr">
        <is>
          <t>行
(右から)</t>
        </is>
      </c>
      <c r="E3" s="5" t="inlineStr">
        <is>
          <t>話者／ト書き</t>
        </is>
      </c>
      <c r="F3" s="5" t="inlineStr">
        <is>
          <t>厚み</t>
        </is>
      </c>
      <c r="G3" s="5" t="inlineStr">
        <is>
          <t>区分</t>
        </is>
      </c>
      <c r="H3" s="5" t="inlineStr">
        <is>
          <t>該当箇所（原稿の言葉そのまま）</t>
        </is>
      </c>
      <c r="I3" s="5" t="inlineStr">
        <is>
          <t>この箇所をこう読みました</t>
        </is>
      </c>
      <c r="J3" s="5" t="inlineStr">
        <is>
          <t>読みの
確かさ</t>
        </is>
      </c>
      <c r="K3" s="5" t="inlineStr">
        <is>
          <t>この箇所がしていること</t>
        </is>
      </c>
      <c r="L3" s="5" t="inlineStr">
        <is>
          <t>指摘</t>
        </is>
      </c>
      <c r="M3" s="5" t="inlineStr">
        <is>
          <t>こうしたら、こうなる</t>
        </is>
      </c>
      <c r="N3" s="5" t="inlineStr">
        <is>
          <t>参考になる作品</t>
        </is>
      </c>
      <c r="O3" s="5" t="inlineStr">
        <is>
          <t>対応</t>
        </is>
      </c>
    </row>
    <row r="4" ht="78" customHeight="1">
      <c r="A4" s="6" t="n">
        <v>1</v>
      </c>
      <c r="B4" s="6" t="inlineStr">
        <is>
          <t>PDF1</t>
        </is>
      </c>
      <c r="C4" s="6" t="n">
        <v>1</v>
      </c>
      <c r="D4" s="6" t="n">
        <v>15</v>
      </c>
      <c r="E4" s="6" t="inlineStr">
        <is>
          <t>晴海</t>
        </is>
      </c>
      <c r="F4" s="6" t="inlineStr">
        <is>
          <t>重い</t>
        </is>
      </c>
      <c r="G4" s="6" t="inlineStr">
        <is>
          <t>良い点</t>
        </is>
      </c>
      <c r="H4" s="7" t="inlineStr">
        <is>
          <t>一周忌法要に、こうしてパソコン越しではありますが、お集まり頂きまして誠に</t>
        </is>
      </c>
      <c r="I4" s="8" t="inlineStr">
        <is>
          <t>晴海は同じ「一周忌法要に」を三度言い直している。一度目は母の「晴海ぃ」に、二度目は父の「聞こえてないんじゃないか」に、三度目は父の「老けたんじゃないか」に割り込まれ、どれも最後まで言い切れない。</t>
        </is>
      </c>
      <c r="J4" s="8" t="inlineStr">
        <is>
          <t>高い</t>
        </is>
      </c>
      <c r="K4" s="8" t="inlineStr">
        <is>
          <t>言い直すたびに一言ずつ先へ進み、割り込む両親の話は一段ずつ私的で失礼になっていく。晴海の挨拶が前に進むほど、両親の会話が深みにはまる、二本の線が逆向きに走る組み方になっている。</t>
        </is>
      </c>
      <c r="L4" s="8" t="inlineStr">
        <is>
          <t>この場面の笑いの土台です。晴海が怒り出す前に、観客は「次はどこまで言えるか」を数え始めるので、三度目で「誠に」まで届いたところで遮られる悔しさが、そのまま「聞こえてますよ！」の爆発の力になります。言い直しの三回を、両親の三段の失礼さと一対一で噛み合わせている点が正確です。</t>
        </is>
      </c>
      <c r="M4" s="8" t="inlineStr"/>
      <c r="N4" s="8" t="inlineStr"/>
      <c r="O4" s="8" t="inlineStr"/>
    </row>
    <row r="5" ht="78" customHeight="1">
      <c r="A5" s="9" t="n">
        <v>2</v>
      </c>
      <c r="B5" s="9" t="inlineStr">
        <is>
          <t>PDF1</t>
        </is>
      </c>
      <c r="C5" s="9" t="n">
        <v>1</v>
      </c>
      <c r="D5" s="9" t="n">
        <v>19</v>
      </c>
      <c r="E5" s="9" t="inlineStr">
        <is>
          <t>文蔵</t>
        </is>
      </c>
      <c r="F5" s="9" t="inlineStr">
        <is>
          <t>中</t>
        </is>
      </c>
      <c r="G5" s="9" t="inlineStr">
        <is>
          <t>気になる点</t>
        </is>
      </c>
      <c r="H5" s="10" t="inlineStr">
        <is>
          <t>やっぱり３０手前になると肌の質感が</t>
        </is>
      </c>
      <c r="I5" s="11" t="inlineStr">
        <is>
          <t>文蔵は二つ前の「晴海、老けたんじゃないか」の続きを話している。間に弓枝が「髭剃り残し」と話を父自身の顔へ逸らしたのに、それを聞かずに娘の肌の話へ戻っている。</t>
        </is>
      </c>
      <c r="J5" s="11" t="inlineStr">
        <is>
          <t>高い</t>
        </is>
      </c>
      <c r="K5" s="11" t="inlineStr">
        <is>
          <t>文蔵が人の話を聞かない人だと、観客に最初に見せている台詞。弓枝の話題逸らしは同時に「あなたの顔も衰えている」という切り返しにもなっていて、それが空振りに終わる。</t>
        </is>
      </c>
      <c r="L5" s="11" t="inlineStr">
        <is>
          <t>直す箇所ではなく、効かせる箇所として読みました。文蔵は自分に都合の悪い話を聞かない人で、その性質は少し後の「お前、だから言っただろう」でもう一度出てきます。「聞こえてないんじゃないか」と言い張ったのは文蔵自身なのに、弓枝のせいにしている。二つが同じ人の癖だと観客に繋がると、文蔵が一気に立ちます。いまは二つの間が少し離れているので、繋がるかどうかは演じ方に預けられています。</t>
        </is>
      </c>
      <c r="M5" s="11" t="inlineStr">
        <is>
          <t>もし「いまのまま、弓枝の「髭剃り残し」を挟んだ形で残す」としたら → 弓枝の切り返しが空振りする可笑しさが残り、文蔵が聞いていないことが最もさりげなく伝わる。気づく観客と気づかない観客に分かれる
もし「文蔵が「髭剃り残し」に一瞬だけ顎を触ってから「やっぱり３０手前に」と続けるト書きを足す」としたら → 聞こえてはいるのに受け流した、とはっきりする。後の「だから言っただろう」の作り替えと同じ癖として、観客の中で確実に繋がる
もし「弓枝の「肌とか、そういうのやだよぉ、もう」を削り、文蔵の台詞から晴海の「聞こえてますよ！」へ直に繋ぐ」としたら → 晴海の爆発が一拍早くなり、笑いは鋭くなる。代わりに、弓枝も一緒に娘を話題にしている共犯の空気が薄れる</t>
        </is>
      </c>
      <c r="N5" s="11" t="inlineStr"/>
      <c r="O5" s="11" t="inlineStr"/>
    </row>
    <row r="6" ht="78" customHeight="1">
      <c r="A6" s="6" t="n">
        <v>3</v>
      </c>
      <c r="B6" s="6" t="inlineStr">
        <is>
          <t>PDF1</t>
        </is>
      </c>
      <c r="C6" s="6" t="n">
        <v>1</v>
      </c>
      <c r="D6" s="6" t="n">
        <v>26</v>
      </c>
      <c r="E6" s="6" t="inlineStr">
        <is>
          <t>ト書き</t>
        </is>
      </c>
      <c r="F6" s="6" t="inlineStr">
        <is>
          <t>中</t>
        </is>
      </c>
      <c r="G6" s="6" t="inlineStr">
        <is>
          <t>気になる点</t>
        </is>
      </c>
      <c r="H6" s="7" t="inlineStr">
        <is>
          <t>それぞれにこやかな雰囲気。</t>
        </is>
      </c>
      <c r="I6" s="8" t="inlineStr">
        <is>
          <t>両親の私語が全員に聞こえていたと分かった直後の、参加者全体の様子を書いたト書き。この後、晴海が皆に詫びる。</t>
        </is>
      </c>
      <c r="J6" s="8" t="inlineStr">
        <is>
          <t>高い</t>
        </is>
      </c>
      <c r="K6" s="8" t="inlineStr">
        <is>
          <t>法要の場が、最初の失敗で一度緩む瞬間を示している。このあと晴海の詫び、紗英の挨拶、「シー周忌」と、場が和んだ前提で笑いが続いていく。</t>
        </is>
      </c>
      <c r="L6" s="8" t="inlineStr">
        <is>
          <t>「雰囲気」は結果なので、俳優が何をすればそうなるかが書かれていません。十数人が画面の枠に並ぶ場面では、全員が同じように微笑むと絵が平らになります。誰が笑って誰が笑っていないかで、晴海がどれだけ恥ずかしいかが決まるので、ここは一人か二人に具体的な動きを振っておくと、演出の手がかりになります。</t>
        </is>
      </c>
      <c r="M6" s="8" t="inlineStr">
        <is>
          <t>もし「「何人かが吹き出すのを堪える。紗英だけが声を出して笑ってしまい、口を押さえる」とする」としたら → 晴海の恥ずかしさが一段上がり、直後の紗英の「おじさん、おばさん」への入りも自然になる
もし「「笑いかけた者が、遺影に気づいて顔を戻す」とする」としたら → 一周忌の場だという重しが一瞬戻り、次の「シー周忌」の不謹慎さがより可笑しくなる
もし「いまのまま残す」としたら → 場の空気を演出家と俳優に全面的に委ねることになる。稽古場で決めればよいが、台本だけ読んだ人には温度が伝わりにくい</t>
        </is>
      </c>
      <c r="N6" s="8" t="inlineStr"/>
      <c r="O6" s="8" t="inlineStr"/>
    </row>
    <row r="7" ht="78" customHeight="1">
      <c r="A7" s="9" t="n">
        <v>4</v>
      </c>
      <c r="B7" s="9" t="inlineStr">
        <is>
          <t>PDF2</t>
        </is>
      </c>
      <c r="C7" s="9" t="n">
        <v>2</v>
      </c>
      <c r="D7" s="9" t="n">
        <v>25</v>
      </c>
      <c r="E7" s="9" t="inlineStr">
        <is>
          <t>哲</t>
        </is>
      </c>
      <c r="F7" s="9" t="inlineStr">
        <is>
          <t>重い</t>
        </is>
      </c>
      <c r="G7" s="9" t="inlineStr">
        <is>
          <t>気になる点</t>
        </is>
      </c>
      <c r="H7" s="10" t="inlineStr">
        <is>
          <t>おい、憲正、見てみろよ、坊さんハゲてないな</t>
        </is>
      </c>
      <c r="I7" s="11" t="inlineStr">
        <is>
          <t>哲は少し前に「聞こえてるんだよな」「うちだけ聞こえてるのかと思った」と言っていて、この場の声が全員に届くことを分かっている。その哲が、住職本人に聞こえる状態で「ハゲてないな」と言い、咳払いのあとも憲正と繰り返している。
【確認させてください】哲は「全部聞こえている」と分かったうえで、それでも口に出してしまう人物として書かれていますか？それとも、両親の件のあとにミュートにしたつもりでいる、という流れでしょうか。前者であれば、この指摘は演出の加減の話になります。</t>
        </is>
      </c>
      <c r="J7" s="12" t="inlineStr">
        <is>
          <t>確認したい</t>
        </is>
      </c>
      <c r="K7" s="11" t="inlineStr">
        <is>
          <t>両親で見せた「自分の声は届いていないと思い込んでいる人」の笑いを、別の組でもう一度やっている。観客はもう約束事を知っているので、言った瞬間に「聞こえてるよ」と先回りして笑える。</t>
        </is>
      </c>
      <c r="L7" s="11" t="inlineStr">
        <is>
          <t>二度目の同じ笑いとしてはよく効く位置です。ただ、哲は両親と違って「全部聞こえる」と一度はっきり口にしています。そのため、観客の一部には「さっき分かっていたのに」という引っかかりが残ります。哲が忘れっぽい人物として書かれているなら、その癖がここで初めて見えることになるので、手前にもう一つ小さな兆しがあると笑いに変わります。</t>
        </is>
      </c>
      <c r="M7" s="11" t="inlineStr">
        <is>
          <t>もし「哲が「ハゲてないな」の前に、自分の画面のミュートを押したつもりで別のところを押すト書きを足す」としたら → 哲は分かったうえで失敗した人になり、「さっき分かっていたのに」の引っかかりが消える。咳払いのあとの繰り返しは「まだ気づいていない」可笑しさとしてそのまま生きる
もし「哲の「うちだけ聞こえてるのかと思った」を削る」としたら → 哲も両親と同じ思い込みの人になり、住職の件は素直な二度目になる。代わりに、両親の件で場が和む一押しが一つ減る
もし「いまのまま残し、哲は分かっていても口に出してしまう人物だと演出で見せる」としたら → 哲の無神経さそのものが笑いになる。ただし法要の場なので、観客が哲に引いてしまう危うさも出る。住職の咳払いに哲がどう反応するかで、その加減が決まる</t>
        </is>
      </c>
      <c r="N7" s="11" t="inlineStr"/>
      <c r="O7" s="11" t="inlineStr"/>
    </row>
    <row r="8" ht="78" customHeight="1">
      <c r="A8" s="6" t="n">
        <v>5</v>
      </c>
      <c r="B8" s="6" t="inlineStr">
        <is>
          <t>PDF2</t>
        </is>
      </c>
      <c r="C8" s="6" t="n">
        <v>2</v>
      </c>
      <c r="D8" s="6" t="n">
        <v>29</v>
      </c>
      <c r="E8" s="6" t="inlineStr">
        <is>
          <t>海門</t>
        </is>
      </c>
      <c r="F8" s="6" t="inlineStr">
        <is>
          <t>細かい</t>
        </is>
      </c>
      <c r="G8" s="6" t="inlineStr">
        <is>
          <t>気になる点</t>
        </is>
      </c>
      <c r="H8" s="7" t="inlineStr">
        <is>
          <t>永生寺で昨年から住職を勤めさせて頂いております</t>
        </is>
      </c>
      <c r="I8" s="8" t="inlineStr">
        <is>
          <t>住職の海門が、禿げていないと噂された直後に、咳払いで話を戻して自己紹介している台詞。</t>
        </is>
      </c>
      <c r="J8" s="8" t="inlineStr">
        <is>
          <t>高い</t>
        </is>
      </c>
      <c r="K8" s="8" t="inlineStr">
        <is>
          <t>住職が聞こえていたことを咳払いで示しつつ、何事もなかったように役目に戻る。住職の落ち着きを見せる台詞でもある。</t>
        </is>
      </c>
      <c r="L8" s="8" t="inlineStr">
        <is>
          <t>海門の台詞の「勤める」は、役目や役職を担う意味では「務める」が正しい表記です（「勤める」は勤務の意味）。俳優の読み方は変わりませんが、台本として外に出すときや、パンフレットに引用されるときに気づかれやすい箇所です。</t>
        </is>
      </c>
      <c r="M8" s="8" t="inlineStr">
        <is>
          <t>もし「「住職を務めさせて頂いております」と直す」としたら → 海門の自己紹介が正しい表記になる。台詞の音も意味も変わらないので、稽古には何も影響しない</t>
        </is>
      </c>
      <c r="N8" s="8" t="inlineStr"/>
      <c r="O8" s="8" t="inlineStr"/>
    </row>
  </sheetData>
  <autoFilter ref="A3:O8"/>
  <dataValidations count="1">
    <dataValidation sqref="O4:O10000" showDropDown="0" showInputMessage="0" showErrorMessage="0" allowBlank="1" type="list">
      <formula1>"未着手,直した,採用しない"</formula1>
    </dataValidation>
  </dataValidation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2026-09-23T00:47:34Z</dcterms:created>
  <dcterms:modified xmlns:dcterms="http://purl.org/dc/terms/" xmlns:xsi="http://www.w3.org/2001/XMLSchema-instance" xsi:type="dcterms:W3CDTF">2026-09-23T00:47:34Z</dcterms:modified>
</cp:coreProperties>
</file>